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SERVIÇOS\EMERGENCIAIS\SEI-080002.004114.2024 - APOIO ASSIST. HERC\"/>
    </mc:Choice>
  </mc:AlternateContent>
  <bookViews>
    <workbookView xWindow="0" yWindow="0" windowWidth="28800" windowHeight="12435"/>
  </bookViews>
  <sheets>
    <sheet name="HEGV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F5" i="1"/>
  <c r="G5" i="1" s="1"/>
  <c r="F6" i="1"/>
  <c r="G6" i="1" s="1"/>
  <c r="F7" i="1"/>
  <c r="G7" i="1" s="1"/>
  <c r="F8" i="1"/>
  <c r="G8" i="1" s="1"/>
  <c r="F9" i="1"/>
  <c r="G9" i="1" s="1"/>
  <c r="F10" i="1"/>
  <c r="G10" i="1" s="1"/>
  <c r="F11" i="1"/>
  <c r="G11" i="1" s="1"/>
  <c r="F12" i="1"/>
  <c r="G12" i="1" s="1"/>
  <c r="F13" i="1"/>
  <c r="G13" i="1" s="1"/>
  <c r="F14" i="1"/>
  <c r="G14" i="1" s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4" i="1"/>
  <c r="D73" i="1"/>
  <c r="F73" i="1" l="1"/>
  <c r="G73" i="1" s="1"/>
  <c r="G4" i="1"/>
</calcChain>
</file>

<file path=xl/sharedStrings.xml><?xml version="1.0" encoding="utf-8"?>
<sst xmlns="http://schemas.openxmlformats.org/spreadsheetml/2006/main" count="173" uniqueCount="58">
  <si>
    <t xml:space="preserve">CATEGORIA </t>
  </si>
  <si>
    <t xml:space="preserve">CARGA HORÁRIA </t>
  </si>
  <si>
    <t>QUANTIDADE</t>
  </si>
  <si>
    <t>40H - RT</t>
  </si>
  <si>
    <t xml:space="preserve">ESCALA </t>
  </si>
  <si>
    <t>DIARISTA</t>
  </si>
  <si>
    <t>40H</t>
  </si>
  <si>
    <t>ENFERMEIRO SOCORRISTA</t>
  </si>
  <si>
    <t>30H</t>
  </si>
  <si>
    <t>ENFERMEIRO CCIH</t>
  </si>
  <si>
    <t>24 X 120</t>
  </si>
  <si>
    <t xml:space="preserve">30H </t>
  </si>
  <si>
    <t xml:space="preserve">12 X 36 SEGUNDA A SEXTA </t>
  </si>
  <si>
    <t>ENFERMEIRO CENTRO CIRÚRGICO</t>
  </si>
  <si>
    <t>TOTAL</t>
  </si>
  <si>
    <t>TÉCNICO DE ENFERMAGEM SOCORRISTA</t>
  </si>
  <si>
    <t>TÉCNICO DE ENFERMAGEM  CENTRO CIRÚRGICO</t>
  </si>
  <si>
    <t xml:space="preserve">TÉCNICO DE ENFERMAGEM </t>
  </si>
  <si>
    <t>12 X 60 SD</t>
  </si>
  <si>
    <t>ASSISTENTE SOCIAL</t>
  </si>
  <si>
    <t>24H</t>
  </si>
  <si>
    <t xml:space="preserve">PL 24H </t>
  </si>
  <si>
    <t>2 PL X 12H</t>
  </si>
  <si>
    <t>PSICOLOGIA</t>
  </si>
  <si>
    <t>FONOAUDIOLOGIA</t>
  </si>
  <si>
    <t>FARMACÊUTICO</t>
  </si>
  <si>
    <t>TÉCNICO DE RADIOLOGIA</t>
  </si>
  <si>
    <t>TÉCNICO DE RADIOLOGIA - TOMOGRAFIA</t>
  </si>
  <si>
    <t>NUTRICIONISTA</t>
  </si>
  <si>
    <t>FISIOTERAPÊUTA</t>
  </si>
  <si>
    <t>TÉCNICO DE IMOBILIZAÇÃO</t>
  </si>
  <si>
    <t xml:space="preserve">ENFERMEIRO GERAL </t>
  </si>
  <si>
    <t xml:space="preserve">12 X 36H SD - SEGUNDA A SEXTA </t>
  </si>
  <si>
    <t xml:space="preserve">ENFERMEIRO INTENSIVISTA - ADULTO </t>
  </si>
  <si>
    <t xml:space="preserve">ENFERMEIRO INTENSIVISTA - PEDIÁTRICO </t>
  </si>
  <si>
    <t>TÉCNICO DE ENFERMAGEM INTENSIVISTA - ADULTO</t>
  </si>
  <si>
    <t>TÉCNICO DE ENFERMAGEM INTENSIVISTA - PEDIÁTRICO</t>
  </si>
  <si>
    <t>FISIOTERAPÊUTA INTENSIVISTA - ADULTO</t>
  </si>
  <si>
    <t>FISIOTERAPÊUTA INTENSIVISTA - PEDIÁTRICO</t>
  </si>
  <si>
    <t>30 H</t>
  </si>
  <si>
    <t>24 X 120 (SUPERVISÃO)</t>
  </si>
  <si>
    <t>TÉCNICO DE ENFERMAGEM  CENTRO CIRÚRGICO - CME</t>
  </si>
  <si>
    <t xml:space="preserve">TÉCNICO DE FARMÁCIA </t>
  </si>
  <si>
    <t>ODONTÓLOGO</t>
  </si>
  <si>
    <t>DIARISTA - RT</t>
  </si>
  <si>
    <t>2 PL FIXO SD</t>
  </si>
  <si>
    <t>24 X 120 H</t>
  </si>
  <si>
    <t>ENFERMEIRO CENTRO CIRÚRGICO - CME</t>
  </si>
  <si>
    <t>12 X 60 H SD</t>
  </si>
  <si>
    <t>24 X 120H</t>
  </si>
  <si>
    <t>12 x 60h SD</t>
  </si>
  <si>
    <t xml:space="preserve">24 x 120h </t>
  </si>
  <si>
    <t>2 PL X 12H (segunda a sexta)</t>
  </si>
  <si>
    <t>24 X 120h</t>
  </si>
  <si>
    <t>CUSTO UNITÁRIO</t>
  </si>
  <si>
    <t>VALOR MENSAL</t>
  </si>
  <si>
    <t>VALOR ANUAL</t>
  </si>
  <si>
    <t>MODELO PLANILHA DE CUSTOS - HERC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</si>
</sst>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4" fillId="0" borderId="0" xfId="0" applyFont="1"/>
    <xf numFmtId="0" fontId="1" fillId="0" borderId="13" xfId="0" applyFont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0" fillId="2" borderId="20" xfId="0" applyFill="1" applyBorder="1"/>
    <xf numFmtId="44" fontId="0" fillId="0" borderId="3" xfId="0" applyNumberFormat="1" applyBorder="1"/>
    <xf numFmtId="44" fontId="0" fillId="0" borderId="4" xfId="0" applyNumberFormat="1" applyBorder="1"/>
    <xf numFmtId="44" fontId="0" fillId="2" borderId="20" xfId="0" applyNumberFormat="1" applyFill="1" applyBorder="1"/>
    <xf numFmtId="44" fontId="0" fillId="2" borderId="21" xfId="0" applyNumberFormat="1" applyFill="1" applyBorder="1"/>
    <xf numFmtId="44" fontId="0" fillId="0" borderId="1" xfId="0" applyNumberFormat="1" applyBorder="1"/>
    <xf numFmtId="0" fontId="5" fillId="0" borderId="17" xfId="0" applyFont="1" applyBorder="1" applyAlignment="1">
      <alignment horizontal="center"/>
    </xf>
    <xf numFmtId="44" fontId="0" fillId="0" borderId="6" xfId="0" applyNumberFormat="1" applyBorder="1"/>
    <xf numFmtId="44" fontId="0" fillId="0" borderId="8" xfId="0" applyNumberFormat="1" applyBorder="1"/>
    <xf numFmtId="44" fontId="0" fillId="0" borderId="9" xfId="0" applyNumberFormat="1" applyBorder="1"/>
    <xf numFmtId="44" fontId="0" fillId="0" borderId="11" xfId="0" applyNumberFormat="1" applyBorder="1"/>
    <xf numFmtId="44" fontId="0" fillId="0" borderId="12" xfId="0" applyNumberFormat="1" applyBorder="1"/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"/>
  <sheetViews>
    <sheetView tabSelected="1" workbookViewId="0">
      <selection activeCell="J13" sqref="J13"/>
    </sheetView>
  </sheetViews>
  <sheetFormatPr defaultRowHeight="15" x14ac:dyDescent="0.25"/>
  <cols>
    <col min="1" max="1" width="36.140625" customWidth="1"/>
    <col min="2" max="2" width="19.140625" customWidth="1"/>
    <col min="3" max="3" width="37" customWidth="1"/>
    <col min="4" max="4" width="14.42578125" style="4" customWidth="1"/>
    <col min="5" max="5" width="16.42578125" bestFit="1" customWidth="1"/>
    <col min="6" max="6" width="15" bestFit="1" customWidth="1"/>
    <col min="7" max="7" width="13.85546875" bestFit="1" customWidth="1"/>
  </cols>
  <sheetData>
    <row r="1" spans="1:7" ht="15.75" thickBot="1" x14ac:dyDescent="0.3">
      <c r="A1" s="6" t="s">
        <v>57</v>
      </c>
      <c r="B1" s="7"/>
      <c r="C1" s="7"/>
      <c r="D1" s="7"/>
      <c r="E1" s="7"/>
      <c r="F1" s="7"/>
      <c r="G1" s="8"/>
    </row>
    <row r="2" spans="1:7" ht="15.75" thickBot="1" x14ac:dyDescent="0.3"/>
    <row r="3" spans="1:7" ht="15.75" thickBot="1" x14ac:dyDescent="0.3">
      <c r="A3" s="5" t="s">
        <v>0</v>
      </c>
      <c r="B3" s="12" t="s">
        <v>1</v>
      </c>
      <c r="C3" s="12" t="s">
        <v>4</v>
      </c>
      <c r="D3" s="42" t="s">
        <v>2</v>
      </c>
      <c r="E3" s="13" t="s">
        <v>54</v>
      </c>
      <c r="F3" s="13" t="s">
        <v>55</v>
      </c>
      <c r="G3" s="14" t="s">
        <v>56</v>
      </c>
    </row>
    <row r="4" spans="1:7" x14ac:dyDescent="0.25">
      <c r="A4" s="9" t="s">
        <v>31</v>
      </c>
      <c r="B4" s="1" t="s">
        <v>6</v>
      </c>
      <c r="C4" s="1" t="s">
        <v>5</v>
      </c>
      <c r="D4" s="18">
        <v>8</v>
      </c>
      <c r="E4" s="48"/>
      <c r="F4" s="37">
        <f>E4*D4</f>
        <v>0</v>
      </c>
      <c r="G4" s="38">
        <f>F4*12</f>
        <v>0</v>
      </c>
    </row>
    <row r="5" spans="1:7" x14ac:dyDescent="0.25">
      <c r="A5" s="10"/>
      <c r="B5" s="2" t="s">
        <v>8</v>
      </c>
      <c r="C5" s="2" t="s">
        <v>5</v>
      </c>
      <c r="D5" s="16">
        <v>5</v>
      </c>
      <c r="E5" s="49"/>
      <c r="F5" s="41">
        <f t="shared" ref="F5:F68" si="0">E5*D5</f>
        <v>0</v>
      </c>
      <c r="G5" s="43">
        <f t="shared" ref="G5:G68" si="1">F5*12</f>
        <v>0</v>
      </c>
    </row>
    <row r="6" spans="1:7" x14ac:dyDescent="0.25">
      <c r="A6" s="10"/>
      <c r="B6" s="2" t="s">
        <v>39</v>
      </c>
      <c r="C6" s="2" t="s">
        <v>46</v>
      </c>
      <c r="D6" s="15">
        <v>36</v>
      </c>
      <c r="E6" s="49"/>
      <c r="F6" s="41">
        <f t="shared" si="0"/>
        <v>0</v>
      </c>
      <c r="G6" s="43">
        <f t="shared" si="1"/>
        <v>0</v>
      </c>
    </row>
    <row r="7" spans="1:7" ht="15.75" thickBot="1" x14ac:dyDescent="0.3">
      <c r="A7" s="19"/>
      <c r="B7" s="20" t="s">
        <v>11</v>
      </c>
      <c r="C7" s="21" t="s">
        <v>32</v>
      </c>
      <c r="D7" s="22">
        <v>2</v>
      </c>
      <c r="E7" s="50"/>
      <c r="F7" s="44">
        <f t="shared" si="0"/>
        <v>0</v>
      </c>
      <c r="G7" s="45">
        <f t="shared" si="1"/>
        <v>0</v>
      </c>
    </row>
    <row r="8" spans="1:7" x14ac:dyDescent="0.25">
      <c r="A8" s="9" t="s">
        <v>33</v>
      </c>
      <c r="B8" s="1" t="s">
        <v>3</v>
      </c>
      <c r="C8" s="1" t="s">
        <v>5</v>
      </c>
      <c r="D8" s="18">
        <v>1</v>
      </c>
      <c r="E8" s="51"/>
      <c r="F8" s="37">
        <f t="shared" si="0"/>
        <v>0</v>
      </c>
      <c r="G8" s="38">
        <f t="shared" si="1"/>
        <v>0</v>
      </c>
    </row>
    <row r="9" spans="1:7" x14ac:dyDescent="0.25">
      <c r="A9" s="10"/>
      <c r="B9" s="2" t="s">
        <v>6</v>
      </c>
      <c r="C9" s="2" t="s">
        <v>5</v>
      </c>
      <c r="D9" s="15">
        <v>2</v>
      </c>
      <c r="E9" s="49"/>
      <c r="F9" s="41">
        <f t="shared" si="0"/>
        <v>0</v>
      </c>
      <c r="G9" s="43">
        <f t="shared" si="1"/>
        <v>0</v>
      </c>
    </row>
    <row r="10" spans="1:7" x14ac:dyDescent="0.25">
      <c r="A10" s="10"/>
      <c r="B10" s="2" t="s">
        <v>8</v>
      </c>
      <c r="C10" s="2" t="s">
        <v>5</v>
      </c>
      <c r="D10" s="15">
        <v>5</v>
      </c>
      <c r="E10" s="49"/>
      <c r="F10" s="41">
        <f t="shared" si="0"/>
        <v>0</v>
      </c>
      <c r="G10" s="43">
        <f t="shared" si="1"/>
        <v>0</v>
      </c>
    </row>
    <row r="11" spans="1:7" x14ac:dyDescent="0.25">
      <c r="A11" s="10"/>
      <c r="B11" s="2" t="s">
        <v>39</v>
      </c>
      <c r="C11" s="2" t="s">
        <v>46</v>
      </c>
      <c r="D11" s="15">
        <v>30</v>
      </c>
      <c r="E11" s="49"/>
      <c r="F11" s="41">
        <f t="shared" si="0"/>
        <v>0</v>
      </c>
      <c r="G11" s="43">
        <f t="shared" si="1"/>
        <v>0</v>
      </c>
    </row>
    <row r="12" spans="1:7" ht="15.75" thickBot="1" x14ac:dyDescent="0.3">
      <c r="A12" s="19"/>
      <c r="B12" s="20" t="s">
        <v>8</v>
      </c>
      <c r="C12" s="20" t="s">
        <v>40</v>
      </c>
      <c r="D12" s="22">
        <v>6</v>
      </c>
      <c r="E12" s="50"/>
      <c r="F12" s="44">
        <f t="shared" si="0"/>
        <v>0</v>
      </c>
      <c r="G12" s="45">
        <f t="shared" si="1"/>
        <v>0</v>
      </c>
    </row>
    <row r="13" spans="1:7" x14ac:dyDescent="0.25">
      <c r="A13" s="9" t="s">
        <v>34</v>
      </c>
      <c r="B13" s="1" t="s">
        <v>6</v>
      </c>
      <c r="C13" s="1" t="s">
        <v>5</v>
      </c>
      <c r="D13" s="18">
        <v>1</v>
      </c>
      <c r="E13" s="48"/>
      <c r="F13" s="37">
        <f t="shared" si="0"/>
        <v>0</v>
      </c>
      <c r="G13" s="38">
        <f t="shared" si="1"/>
        <v>0</v>
      </c>
    </row>
    <row r="14" spans="1:7" x14ac:dyDescent="0.25">
      <c r="A14" s="10"/>
      <c r="B14" s="2" t="s">
        <v>8</v>
      </c>
      <c r="C14" s="2" t="s">
        <v>5</v>
      </c>
      <c r="D14" s="15">
        <v>2</v>
      </c>
      <c r="E14" s="49"/>
      <c r="F14" s="41">
        <f t="shared" si="0"/>
        <v>0</v>
      </c>
      <c r="G14" s="43">
        <f t="shared" si="1"/>
        <v>0</v>
      </c>
    </row>
    <row r="15" spans="1:7" ht="15.75" thickBot="1" x14ac:dyDescent="0.3">
      <c r="A15" s="19"/>
      <c r="B15" s="20" t="s">
        <v>8</v>
      </c>
      <c r="C15" s="20" t="s">
        <v>46</v>
      </c>
      <c r="D15" s="22">
        <v>18</v>
      </c>
      <c r="E15" s="50"/>
      <c r="F15" s="44">
        <f t="shared" si="0"/>
        <v>0</v>
      </c>
      <c r="G15" s="45">
        <f t="shared" si="1"/>
        <v>0</v>
      </c>
    </row>
    <row r="16" spans="1:7" x14ac:dyDescent="0.25">
      <c r="A16" s="9" t="s">
        <v>7</v>
      </c>
      <c r="B16" s="1" t="s">
        <v>6</v>
      </c>
      <c r="C16" s="1" t="s">
        <v>5</v>
      </c>
      <c r="D16" s="18">
        <v>1</v>
      </c>
      <c r="E16" s="48"/>
      <c r="F16" s="37">
        <f t="shared" si="0"/>
        <v>0</v>
      </c>
      <c r="G16" s="38">
        <f t="shared" si="1"/>
        <v>0</v>
      </c>
    </row>
    <row r="17" spans="1:7" x14ac:dyDescent="0.25">
      <c r="A17" s="10"/>
      <c r="B17" s="2" t="s">
        <v>8</v>
      </c>
      <c r="C17" s="2" t="s">
        <v>5</v>
      </c>
      <c r="D17" s="15">
        <v>1</v>
      </c>
      <c r="E17" s="49"/>
      <c r="F17" s="41">
        <f t="shared" si="0"/>
        <v>0</v>
      </c>
      <c r="G17" s="43">
        <f t="shared" si="1"/>
        <v>0</v>
      </c>
    </row>
    <row r="18" spans="1:7" ht="15.75" thickBot="1" x14ac:dyDescent="0.3">
      <c r="A18" s="19"/>
      <c r="B18" s="20" t="s">
        <v>8</v>
      </c>
      <c r="C18" s="20" t="s">
        <v>46</v>
      </c>
      <c r="D18" s="22">
        <v>24</v>
      </c>
      <c r="E18" s="50"/>
      <c r="F18" s="44">
        <f t="shared" si="0"/>
        <v>0</v>
      </c>
      <c r="G18" s="45">
        <f t="shared" si="1"/>
        <v>0</v>
      </c>
    </row>
    <row r="19" spans="1:7" ht="15.75" thickBot="1" x14ac:dyDescent="0.3">
      <c r="A19" s="23" t="s">
        <v>9</v>
      </c>
      <c r="B19" s="24" t="s">
        <v>6</v>
      </c>
      <c r="C19" s="24" t="s">
        <v>5</v>
      </c>
      <c r="D19" s="25">
        <v>1</v>
      </c>
      <c r="E19" s="52"/>
      <c r="F19" s="46">
        <f t="shared" si="0"/>
        <v>0</v>
      </c>
      <c r="G19" s="47">
        <f t="shared" si="1"/>
        <v>0</v>
      </c>
    </row>
    <row r="20" spans="1:7" x14ac:dyDescent="0.25">
      <c r="A20" s="9" t="s">
        <v>13</v>
      </c>
      <c r="B20" s="1" t="s">
        <v>6</v>
      </c>
      <c r="C20" s="1" t="s">
        <v>5</v>
      </c>
      <c r="D20" s="18">
        <v>1</v>
      </c>
      <c r="E20" s="48"/>
      <c r="F20" s="37">
        <f t="shared" si="0"/>
        <v>0</v>
      </c>
      <c r="G20" s="38">
        <f t="shared" si="1"/>
        <v>0</v>
      </c>
    </row>
    <row r="21" spans="1:7" x14ac:dyDescent="0.25">
      <c r="A21" s="10"/>
      <c r="B21" s="2" t="s">
        <v>11</v>
      </c>
      <c r="C21" s="2" t="s">
        <v>5</v>
      </c>
      <c r="D21" s="15">
        <v>1</v>
      </c>
      <c r="E21" s="49"/>
      <c r="F21" s="41">
        <f t="shared" si="0"/>
        <v>0</v>
      </c>
      <c r="G21" s="43">
        <f t="shared" si="1"/>
        <v>0</v>
      </c>
    </row>
    <row r="22" spans="1:7" ht="15.75" thickBot="1" x14ac:dyDescent="0.3">
      <c r="A22" s="19"/>
      <c r="B22" s="20" t="s">
        <v>8</v>
      </c>
      <c r="C22" s="20" t="s">
        <v>46</v>
      </c>
      <c r="D22" s="22">
        <v>12</v>
      </c>
      <c r="E22" s="50"/>
      <c r="F22" s="44">
        <f t="shared" si="0"/>
        <v>0</v>
      </c>
      <c r="G22" s="45">
        <f t="shared" si="1"/>
        <v>0</v>
      </c>
    </row>
    <row r="23" spans="1:7" x14ac:dyDescent="0.25">
      <c r="A23" s="9" t="s">
        <v>47</v>
      </c>
      <c r="B23" s="1" t="s">
        <v>6</v>
      </c>
      <c r="C23" s="1" t="s">
        <v>5</v>
      </c>
      <c r="D23" s="18">
        <v>1</v>
      </c>
      <c r="E23" s="48"/>
      <c r="F23" s="37">
        <f t="shared" si="0"/>
        <v>0</v>
      </c>
      <c r="G23" s="38">
        <f t="shared" si="1"/>
        <v>0</v>
      </c>
    </row>
    <row r="24" spans="1:7" x14ac:dyDescent="0.25">
      <c r="A24" s="10"/>
      <c r="B24" s="2" t="s">
        <v>11</v>
      </c>
      <c r="C24" s="2" t="s">
        <v>5</v>
      </c>
      <c r="D24" s="15">
        <v>1</v>
      </c>
      <c r="E24" s="49"/>
      <c r="F24" s="41">
        <f t="shared" si="0"/>
        <v>0</v>
      </c>
      <c r="G24" s="43">
        <f t="shared" si="1"/>
        <v>0</v>
      </c>
    </row>
    <row r="25" spans="1:7" ht="15.75" thickBot="1" x14ac:dyDescent="0.3">
      <c r="A25" s="19"/>
      <c r="B25" s="20" t="s">
        <v>8</v>
      </c>
      <c r="C25" s="20" t="s">
        <v>46</v>
      </c>
      <c r="D25" s="22">
        <v>6</v>
      </c>
      <c r="E25" s="50"/>
      <c r="F25" s="44">
        <f t="shared" si="0"/>
        <v>0</v>
      </c>
      <c r="G25" s="45">
        <f t="shared" si="1"/>
        <v>0</v>
      </c>
    </row>
    <row r="26" spans="1:7" x14ac:dyDescent="0.25">
      <c r="A26" s="9" t="s">
        <v>17</v>
      </c>
      <c r="B26" s="1" t="s">
        <v>8</v>
      </c>
      <c r="C26" s="1" t="s">
        <v>12</v>
      </c>
      <c r="D26" s="18">
        <v>4</v>
      </c>
      <c r="E26" s="48"/>
      <c r="F26" s="37">
        <f t="shared" si="0"/>
        <v>0</v>
      </c>
      <c r="G26" s="38">
        <f t="shared" si="1"/>
        <v>0</v>
      </c>
    </row>
    <row r="27" spans="1:7" ht="15.75" customHeight="1" x14ac:dyDescent="0.25">
      <c r="A27" s="10"/>
      <c r="B27" s="2" t="s">
        <v>8</v>
      </c>
      <c r="C27" s="2" t="s">
        <v>5</v>
      </c>
      <c r="D27" s="15">
        <v>7</v>
      </c>
      <c r="E27" s="49"/>
      <c r="F27" s="41">
        <f t="shared" si="0"/>
        <v>0</v>
      </c>
      <c r="G27" s="43">
        <f t="shared" si="1"/>
        <v>0</v>
      </c>
    </row>
    <row r="28" spans="1:7" ht="15.75" thickBot="1" x14ac:dyDescent="0.3">
      <c r="A28" s="19"/>
      <c r="B28" s="20" t="s">
        <v>8</v>
      </c>
      <c r="C28" s="20" t="s">
        <v>46</v>
      </c>
      <c r="D28" s="22">
        <v>66</v>
      </c>
      <c r="E28" s="50"/>
      <c r="F28" s="44">
        <f t="shared" si="0"/>
        <v>0</v>
      </c>
      <c r="G28" s="45">
        <f t="shared" si="1"/>
        <v>0</v>
      </c>
    </row>
    <row r="29" spans="1:7" x14ac:dyDescent="0.25">
      <c r="A29" s="26" t="s">
        <v>35</v>
      </c>
      <c r="B29" s="1" t="s">
        <v>8</v>
      </c>
      <c r="C29" s="1" t="s">
        <v>5</v>
      </c>
      <c r="D29" s="18">
        <v>3</v>
      </c>
      <c r="E29" s="48"/>
      <c r="F29" s="37">
        <f t="shared" si="0"/>
        <v>0</v>
      </c>
      <c r="G29" s="38">
        <f t="shared" si="1"/>
        <v>0</v>
      </c>
    </row>
    <row r="30" spans="1:7" ht="15.75" thickBot="1" x14ac:dyDescent="0.3">
      <c r="A30" s="27"/>
      <c r="B30" s="20" t="s">
        <v>8</v>
      </c>
      <c r="C30" s="20" t="s">
        <v>46</v>
      </c>
      <c r="D30" s="22">
        <v>66</v>
      </c>
      <c r="E30" s="50"/>
      <c r="F30" s="44">
        <f t="shared" si="0"/>
        <v>0</v>
      </c>
      <c r="G30" s="45">
        <f t="shared" si="1"/>
        <v>0</v>
      </c>
    </row>
    <row r="31" spans="1:7" x14ac:dyDescent="0.25">
      <c r="A31" s="26" t="s">
        <v>36</v>
      </c>
      <c r="B31" s="1" t="s">
        <v>8</v>
      </c>
      <c r="C31" s="1" t="s">
        <v>5</v>
      </c>
      <c r="D31" s="18">
        <v>1</v>
      </c>
      <c r="E31" s="48"/>
      <c r="F31" s="37">
        <f t="shared" si="0"/>
        <v>0</v>
      </c>
      <c r="G31" s="38">
        <f t="shared" si="1"/>
        <v>0</v>
      </c>
    </row>
    <row r="32" spans="1:7" ht="15.75" thickBot="1" x14ac:dyDescent="0.3">
      <c r="A32" s="27"/>
      <c r="B32" s="20" t="s">
        <v>8</v>
      </c>
      <c r="C32" s="20" t="s">
        <v>46</v>
      </c>
      <c r="D32" s="22">
        <v>36</v>
      </c>
      <c r="E32" s="50"/>
      <c r="F32" s="44">
        <f t="shared" si="0"/>
        <v>0</v>
      </c>
      <c r="G32" s="45">
        <f t="shared" si="1"/>
        <v>0</v>
      </c>
    </row>
    <row r="33" spans="1:7" x14ac:dyDescent="0.25">
      <c r="A33" s="26" t="s">
        <v>15</v>
      </c>
      <c r="B33" s="1" t="s">
        <v>8</v>
      </c>
      <c r="C33" s="1" t="s">
        <v>5</v>
      </c>
      <c r="D33" s="18">
        <v>2</v>
      </c>
      <c r="E33" s="48"/>
      <c r="F33" s="37">
        <f t="shared" si="0"/>
        <v>0</v>
      </c>
      <c r="G33" s="38">
        <f t="shared" si="1"/>
        <v>0</v>
      </c>
    </row>
    <row r="34" spans="1:7" ht="15.75" thickBot="1" x14ac:dyDescent="0.3">
      <c r="A34" s="27"/>
      <c r="B34" s="20" t="s">
        <v>8</v>
      </c>
      <c r="C34" s="20" t="s">
        <v>46</v>
      </c>
      <c r="D34" s="22">
        <v>24</v>
      </c>
      <c r="E34" s="50"/>
      <c r="F34" s="44">
        <f t="shared" si="0"/>
        <v>0</v>
      </c>
      <c r="G34" s="45">
        <f t="shared" si="1"/>
        <v>0</v>
      </c>
    </row>
    <row r="35" spans="1:7" x14ac:dyDescent="0.25">
      <c r="A35" s="26" t="s">
        <v>16</v>
      </c>
      <c r="B35" s="1" t="s">
        <v>11</v>
      </c>
      <c r="C35" s="1" t="s">
        <v>5</v>
      </c>
      <c r="D35" s="18">
        <v>2</v>
      </c>
      <c r="E35" s="48"/>
      <c r="F35" s="37">
        <f t="shared" si="0"/>
        <v>0</v>
      </c>
      <c r="G35" s="38">
        <f t="shared" si="1"/>
        <v>0</v>
      </c>
    </row>
    <row r="36" spans="1:7" x14ac:dyDescent="0.25">
      <c r="A36" s="11"/>
      <c r="B36" s="2" t="s">
        <v>8</v>
      </c>
      <c r="C36" s="2" t="s">
        <v>48</v>
      </c>
      <c r="D36" s="15">
        <v>6</v>
      </c>
      <c r="E36" s="49"/>
      <c r="F36" s="41">
        <f t="shared" si="0"/>
        <v>0</v>
      </c>
      <c r="G36" s="43">
        <f t="shared" si="1"/>
        <v>0</v>
      </c>
    </row>
    <row r="37" spans="1:7" ht="15.75" thickBot="1" x14ac:dyDescent="0.3">
      <c r="A37" s="27"/>
      <c r="B37" s="20" t="s">
        <v>8</v>
      </c>
      <c r="C37" s="20" t="s">
        <v>46</v>
      </c>
      <c r="D37" s="28">
        <v>42</v>
      </c>
      <c r="E37" s="50"/>
      <c r="F37" s="44">
        <f t="shared" si="0"/>
        <v>0</v>
      </c>
      <c r="G37" s="45">
        <f t="shared" si="1"/>
        <v>0</v>
      </c>
    </row>
    <row r="38" spans="1:7" x14ac:dyDescent="0.25">
      <c r="A38" s="29" t="s">
        <v>41</v>
      </c>
      <c r="B38" s="1" t="s">
        <v>11</v>
      </c>
      <c r="C38" s="1" t="s">
        <v>5</v>
      </c>
      <c r="D38" s="18">
        <v>1</v>
      </c>
      <c r="E38" s="48"/>
      <c r="F38" s="37">
        <f t="shared" si="0"/>
        <v>0</v>
      </c>
      <c r="G38" s="38">
        <f t="shared" si="1"/>
        <v>0</v>
      </c>
    </row>
    <row r="39" spans="1:7" ht="15.75" thickBot="1" x14ac:dyDescent="0.3">
      <c r="A39" s="30"/>
      <c r="B39" s="20" t="s">
        <v>8</v>
      </c>
      <c r="C39" s="20" t="s">
        <v>46</v>
      </c>
      <c r="D39" s="28">
        <v>24</v>
      </c>
      <c r="E39" s="50"/>
      <c r="F39" s="44">
        <f t="shared" si="0"/>
        <v>0</v>
      </c>
      <c r="G39" s="45">
        <f t="shared" si="1"/>
        <v>0</v>
      </c>
    </row>
    <row r="40" spans="1:7" x14ac:dyDescent="0.25">
      <c r="A40" s="26" t="s">
        <v>19</v>
      </c>
      <c r="B40" s="1" t="s">
        <v>6</v>
      </c>
      <c r="C40" s="1" t="s">
        <v>5</v>
      </c>
      <c r="D40" s="18">
        <v>1</v>
      </c>
      <c r="E40" s="48"/>
      <c r="F40" s="37">
        <f t="shared" si="0"/>
        <v>0</v>
      </c>
      <c r="G40" s="38">
        <f t="shared" si="1"/>
        <v>0</v>
      </c>
    </row>
    <row r="41" spans="1:7" x14ac:dyDescent="0.25">
      <c r="A41" s="11"/>
      <c r="B41" s="2" t="s">
        <v>20</v>
      </c>
      <c r="C41" s="2" t="s">
        <v>21</v>
      </c>
      <c r="D41" s="15">
        <v>7</v>
      </c>
      <c r="E41" s="49"/>
      <c r="F41" s="41">
        <f t="shared" si="0"/>
        <v>0</v>
      </c>
      <c r="G41" s="43">
        <f t="shared" si="1"/>
        <v>0</v>
      </c>
    </row>
    <row r="42" spans="1:7" ht="15.75" thickBot="1" x14ac:dyDescent="0.3">
      <c r="A42" s="27"/>
      <c r="B42" s="20" t="s">
        <v>20</v>
      </c>
      <c r="C42" s="20" t="s">
        <v>22</v>
      </c>
      <c r="D42" s="22">
        <v>7</v>
      </c>
      <c r="E42" s="50"/>
      <c r="F42" s="44">
        <f t="shared" si="0"/>
        <v>0</v>
      </c>
      <c r="G42" s="45">
        <f t="shared" si="1"/>
        <v>0</v>
      </c>
    </row>
    <row r="43" spans="1:7" x14ac:dyDescent="0.25">
      <c r="A43" s="26" t="s">
        <v>23</v>
      </c>
      <c r="B43" s="1" t="s">
        <v>6</v>
      </c>
      <c r="C43" s="1" t="s">
        <v>5</v>
      </c>
      <c r="D43" s="18">
        <v>1</v>
      </c>
      <c r="E43" s="48"/>
      <c r="F43" s="37">
        <f t="shared" si="0"/>
        <v>0</v>
      </c>
      <c r="G43" s="38">
        <f t="shared" si="1"/>
        <v>0</v>
      </c>
    </row>
    <row r="44" spans="1:7" x14ac:dyDescent="0.25">
      <c r="A44" s="11"/>
      <c r="B44" s="2" t="s">
        <v>20</v>
      </c>
      <c r="C44" s="2" t="s">
        <v>21</v>
      </c>
      <c r="D44" s="15">
        <v>7</v>
      </c>
      <c r="E44" s="49"/>
      <c r="F44" s="41">
        <f t="shared" si="0"/>
        <v>0</v>
      </c>
      <c r="G44" s="43">
        <f t="shared" si="1"/>
        <v>0</v>
      </c>
    </row>
    <row r="45" spans="1:7" ht="15.75" thickBot="1" x14ac:dyDescent="0.3">
      <c r="A45" s="27"/>
      <c r="B45" s="20" t="s">
        <v>20</v>
      </c>
      <c r="C45" s="20" t="s">
        <v>52</v>
      </c>
      <c r="D45" s="22">
        <v>5</v>
      </c>
      <c r="E45" s="50"/>
      <c r="F45" s="44">
        <f t="shared" si="0"/>
        <v>0</v>
      </c>
      <c r="G45" s="45">
        <f t="shared" si="1"/>
        <v>0</v>
      </c>
    </row>
    <row r="46" spans="1:7" x14ac:dyDescent="0.25">
      <c r="A46" s="26" t="s">
        <v>24</v>
      </c>
      <c r="B46" s="1" t="s">
        <v>6</v>
      </c>
      <c r="C46" s="1" t="s">
        <v>5</v>
      </c>
      <c r="D46" s="31">
        <v>1</v>
      </c>
      <c r="E46" s="48"/>
      <c r="F46" s="37">
        <f t="shared" si="0"/>
        <v>0</v>
      </c>
      <c r="G46" s="38">
        <f t="shared" si="1"/>
        <v>0</v>
      </c>
    </row>
    <row r="47" spans="1:7" ht="15.75" thickBot="1" x14ac:dyDescent="0.3">
      <c r="A47" s="27"/>
      <c r="B47" s="20" t="s">
        <v>20</v>
      </c>
      <c r="C47" s="20" t="s">
        <v>52</v>
      </c>
      <c r="D47" s="22">
        <v>7</v>
      </c>
      <c r="E47" s="50"/>
      <c r="F47" s="44">
        <f t="shared" si="0"/>
        <v>0</v>
      </c>
      <c r="G47" s="45">
        <f t="shared" si="1"/>
        <v>0</v>
      </c>
    </row>
    <row r="48" spans="1:7" x14ac:dyDescent="0.25">
      <c r="A48" s="26" t="s">
        <v>25</v>
      </c>
      <c r="B48" s="1" t="s">
        <v>3</v>
      </c>
      <c r="C48" s="1" t="s">
        <v>5</v>
      </c>
      <c r="D48" s="18">
        <v>2</v>
      </c>
      <c r="E48" s="48"/>
      <c r="F48" s="37">
        <f t="shared" si="0"/>
        <v>0</v>
      </c>
      <c r="G48" s="38">
        <f t="shared" si="1"/>
        <v>0</v>
      </c>
    </row>
    <row r="49" spans="1:7" x14ac:dyDescent="0.25">
      <c r="A49" s="11"/>
      <c r="B49" s="2" t="s">
        <v>6</v>
      </c>
      <c r="C49" s="2" t="s">
        <v>5</v>
      </c>
      <c r="D49" s="15">
        <v>1</v>
      </c>
      <c r="E49" s="49"/>
      <c r="F49" s="41">
        <f t="shared" si="0"/>
        <v>0</v>
      </c>
      <c r="G49" s="43">
        <f t="shared" si="1"/>
        <v>0</v>
      </c>
    </row>
    <row r="50" spans="1:7" ht="15.75" thickBot="1" x14ac:dyDescent="0.3">
      <c r="A50" s="27"/>
      <c r="B50" s="20" t="s">
        <v>20</v>
      </c>
      <c r="C50" s="20" t="s">
        <v>21</v>
      </c>
      <c r="D50" s="22">
        <v>7</v>
      </c>
      <c r="E50" s="50"/>
      <c r="F50" s="44">
        <f t="shared" si="0"/>
        <v>0</v>
      </c>
      <c r="G50" s="45">
        <f t="shared" si="1"/>
        <v>0</v>
      </c>
    </row>
    <row r="51" spans="1:7" x14ac:dyDescent="0.25">
      <c r="A51" s="26" t="s">
        <v>42</v>
      </c>
      <c r="B51" s="1" t="s">
        <v>6</v>
      </c>
      <c r="C51" s="1" t="s">
        <v>5</v>
      </c>
      <c r="D51" s="18">
        <v>1</v>
      </c>
      <c r="E51" s="48"/>
      <c r="F51" s="37">
        <f t="shared" si="0"/>
        <v>0</v>
      </c>
      <c r="G51" s="38">
        <f t="shared" si="1"/>
        <v>0</v>
      </c>
    </row>
    <row r="52" spans="1:7" ht="15.75" thickBot="1" x14ac:dyDescent="0.3">
      <c r="A52" s="27"/>
      <c r="B52" s="20" t="s">
        <v>8</v>
      </c>
      <c r="C52" s="20" t="s">
        <v>10</v>
      </c>
      <c r="D52" s="22">
        <v>12</v>
      </c>
      <c r="E52" s="50"/>
      <c r="F52" s="44">
        <f t="shared" si="0"/>
        <v>0</v>
      </c>
      <c r="G52" s="45">
        <f t="shared" si="1"/>
        <v>0</v>
      </c>
    </row>
    <row r="53" spans="1:7" ht="15.75" thickBot="1" x14ac:dyDescent="0.3">
      <c r="A53" s="32" t="s">
        <v>26</v>
      </c>
      <c r="B53" s="24" t="s">
        <v>20</v>
      </c>
      <c r="C53" s="24" t="s">
        <v>21</v>
      </c>
      <c r="D53" s="25">
        <v>21</v>
      </c>
      <c r="E53" s="52"/>
      <c r="F53" s="46">
        <f t="shared" si="0"/>
        <v>0</v>
      </c>
      <c r="G53" s="47">
        <f t="shared" si="1"/>
        <v>0</v>
      </c>
    </row>
    <row r="54" spans="1:7" x14ac:dyDescent="0.25">
      <c r="A54" s="26" t="s">
        <v>27</v>
      </c>
      <c r="B54" s="1" t="s">
        <v>3</v>
      </c>
      <c r="C54" s="1" t="s">
        <v>5</v>
      </c>
      <c r="D54" s="18">
        <v>1</v>
      </c>
      <c r="E54" s="48"/>
      <c r="F54" s="37">
        <f t="shared" si="0"/>
        <v>0</v>
      </c>
      <c r="G54" s="38">
        <f t="shared" si="1"/>
        <v>0</v>
      </c>
    </row>
    <row r="55" spans="1:7" ht="15.75" thickBot="1" x14ac:dyDescent="0.3">
      <c r="A55" s="27"/>
      <c r="B55" s="20" t="s">
        <v>20</v>
      </c>
      <c r="C55" s="20" t="s">
        <v>21</v>
      </c>
      <c r="D55" s="22">
        <v>7</v>
      </c>
      <c r="E55" s="50"/>
      <c r="F55" s="44">
        <f t="shared" si="0"/>
        <v>0</v>
      </c>
      <c r="G55" s="45">
        <f t="shared" si="1"/>
        <v>0</v>
      </c>
    </row>
    <row r="56" spans="1:7" x14ac:dyDescent="0.25">
      <c r="A56" s="26" t="s">
        <v>28</v>
      </c>
      <c r="B56" s="3" t="s">
        <v>3</v>
      </c>
      <c r="C56" s="1" t="s">
        <v>5</v>
      </c>
      <c r="D56" s="18">
        <v>1</v>
      </c>
      <c r="E56" s="48"/>
      <c r="F56" s="37">
        <f t="shared" si="0"/>
        <v>0</v>
      </c>
      <c r="G56" s="38">
        <f t="shared" si="1"/>
        <v>0</v>
      </c>
    </row>
    <row r="57" spans="1:7" x14ac:dyDescent="0.25">
      <c r="A57" s="11"/>
      <c r="B57" s="2" t="s">
        <v>6</v>
      </c>
      <c r="C57" s="2" t="s">
        <v>5</v>
      </c>
      <c r="D57" s="17">
        <v>2</v>
      </c>
      <c r="E57" s="49"/>
      <c r="F57" s="41">
        <f t="shared" si="0"/>
        <v>0</v>
      </c>
      <c r="G57" s="43">
        <f t="shared" si="1"/>
        <v>0</v>
      </c>
    </row>
    <row r="58" spans="1:7" x14ac:dyDescent="0.25">
      <c r="A58" s="11"/>
      <c r="B58" s="2" t="s">
        <v>8</v>
      </c>
      <c r="C58" s="2" t="s">
        <v>18</v>
      </c>
      <c r="D58" s="15">
        <v>9</v>
      </c>
      <c r="E58" s="49"/>
      <c r="F58" s="41">
        <f t="shared" si="0"/>
        <v>0</v>
      </c>
      <c r="G58" s="43">
        <f t="shared" si="1"/>
        <v>0</v>
      </c>
    </row>
    <row r="59" spans="1:7" ht="15.75" thickBot="1" x14ac:dyDescent="0.3">
      <c r="A59" s="27"/>
      <c r="B59" s="20" t="s">
        <v>8</v>
      </c>
      <c r="C59" s="20" t="s">
        <v>53</v>
      </c>
      <c r="D59" s="22">
        <v>6</v>
      </c>
      <c r="E59" s="50"/>
      <c r="F59" s="44">
        <f t="shared" si="0"/>
        <v>0</v>
      </c>
      <c r="G59" s="45">
        <f t="shared" si="1"/>
        <v>0</v>
      </c>
    </row>
    <row r="60" spans="1:7" x14ac:dyDescent="0.25">
      <c r="A60" s="26" t="s">
        <v>30</v>
      </c>
      <c r="B60" s="1" t="s">
        <v>8</v>
      </c>
      <c r="C60" s="1" t="s">
        <v>5</v>
      </c>
      <c r="D60" s="18">
        <v>1</v>
      </c>
      <c r="E60" s="48"/>
      <c r="F60" s="37">
        <f t="shared" si="0"/>
        <v>0</v>
      </c>
      <c r="G60" s="38">
        <f t="shared" si="1"/>
        <v>0</v>
      </c>
    </row>
    <row r="61" spans="1:7" x14ac:dyDescent="0.25">
      <c r="A61" s="11"/>
      <c r="B61" s="2" t="s">
        <v>39</v>
      </c>
      <c r="C61" s="2" t="s">
        <v>18</v>
      </c>
      <c r="D61" s="15">
        <v>3</v>
      </c>
      <c r="E61" s="49"/>
      <c r="F61" s="41">
        <f t="shared" si="0"/>
        <v>0</v>
      </c>
      <c r="G61" s="43">
        <f t="shared" si="1"/>
        <v>0</v>
      </c>
    </row>
    <row r="62" spans="1:7" ht="15.75" thickBot="1" x14ac:dyDescent="0.3">
      <c r="A62" s="27"/>
      <c r="B62" s="20" t="s">
        <v>8</v>
      </c>
      <c r="C62" s="20" t="s">
        <v>49</v>
      </c>
      <c r="D62" s="22">
        <v>6</v>
      </c>
      <c r="E62" s="50"/>
      <c r="F62" s="44">
        <f t="shared" si="0"/>
        <v>0</v>
      </c>
      <c r="G62" s="45">
        <f t="shared" si="1"/>
        <v>0</v>
      </c>
    </row>
    <row r="63" spans="1:7" x14ac:dyDescent="0.25">
      <c r="A63" s="9" t="s">
        <v>29</v>
      </c>
      <c r="B63" s="1" t="s">
        <v>6</v>
      </c>
      <c r="C63" s="1" t="s">
        <v>5</v>
      </c>
      <c r="D63" s="18">
        <v>1</v>
      </c>
      <c r="E63" s="48"/>
      <c r="F63" s="37">
        <f t="shared" si="0"/>
        <v>0</v>
      </c>
      <c r="G63" s="38">
        <f t="shared" si="1"/>
        <v>0</v>
      </c>
    </row>
    <row r="64" spans="1:7" ht="15.75" thickBot="1" x14ac:dyDescent="0.3">
      <c r="A64" s="19"/>
      <c r="B64" s="20" t="s">
        <v>8</v>
      </c>
      <c r="C64" s="20" t="s">
        <v>50</v>
      </c>
      <c r="D64" s="22">
        <v>12</v>
      </c>
      <c r="E64" s="50"/>
      <c r="F64" s="44">
        <f t="shared" si="0"/>
        <v>0</v>
      </c>
      <c r="G64" s="45">
        <f t="shared" si="1"/>
        <v>0</v>
      </c>
    </row>
    <row r="65" spans="1:7" x14ac:dyDescent="0.25">
      <c r="A65" s="26" t="s">
        <v>37</v>
      </c>
      <c r="B65" s="1" t="s">
        <v>3</v>
      </c>
      <c r="C65" s="1" t="s">
        <v>5</v>
      </c>
      <c r="D65" s="18">
        <v>1</v>
      </c>
      <c r="E65" s="48"/>
      <c r="F65" s="37">
        <f t="shared" si="0"/>
        <v>0</v>
      </c>
      <c r="G65" s="38">
        <f t="shared" si="1"/>
        <v>0</v>
      </c>
    </row>
    <row r="66" spans="1:7" x14ac:dyDescent="0.25">
      <c r="A66" s="11"/>
      <c r="B66" s="2" t="s">
        <v>6</v>
      </c>
      <c r="C66" s="2" t="s">
        <v>5</v>
      </c>
      <c r="D66" s="15">
        <v>1</v>
      </c>
      <c r="E66" s="49"/>
      <c r="F66" s="41">
        <f t="shared" si="0"/>
        <v>0</v>
      </c>
      <c r="G66" s="43">
        <f t="shared" si="1"/>
        <v>0</v>
      </c>
    </row>
    <row r="67" spans="1:7" ht="15.75" thickBot="1" x14ac:dyDescent="0.3">
      <c r="A67" s="27"/>
      <c r="B67" s="20" t="s">
        <v>8</v>
      </c>
      <c r="C67" s="20" t="s">
        <v>51</v>
      </c>
      <c r="D67" s="22">
        <v>18</v>
      </c>
      <c r="E67" s="50"/>
      <c r="F67" s="44">
        <f t="shared" si="0"/>
        <v>0</v>
      </c>
      <c r="G67" s="45">
        <f t="shared" si="1"/>
        <v>0</v>
      </c>
    </row>
    <row r="68" spans="1:7" x14ac:dyDescent="0.25">
      <c r="A68" s="26" t="s">
        <v>38</v>
      </c>
      <c r="B68" s="1" t="s">
        <v>6</v>
      </c>
      <c r="C68" s="1" t="s">
        <v>5</v>
      </c>
      <c r="D68" s="18">
        <v>1</v>
      </c>
      <c r="E68" s="48"/>
      <c r="F68" s="37">
        <f t="shared" si="0"/>
        <v>0</v>
      </c>
      <c r="G68" s="38">
        <f t="shared" si="1"/>
        <v>0</v>
      </c>
    </row>
    <row r="69" spans="1:7" x14ac:dyDescent="0.25">
      <c r="A69" s="11"/>
      <c r="B69" s="2" t="s">
        <v>8</v>
      </c>
      <c r="C69" s="2" t="s">
        <v>51</v>
      </c>
      <c r="D69" s="15">
        <v>6</v>
      </c>
      <c r="E69" s="49"/>
      <c r="F69" s="41">
        <f t="shared" ref="F69:F72" si="2">E69*D69</f>
        <v>0</v>
      </c>
      <c r="G69" s="43">
        <f t="shared" ref="G69:G73" si="3">F69*12</f>
        <v>0</v>
      </c>
    </row>
    <row r="70" spans="1:7" ht="15.75" thickBot="1" x14ac:dyDescent="0.3">
      <c r="A70" s="27"/>
      <c r="B70" s="20" t="s">
        <v>8</v>
      </c>
      <c r="C70" s="20" t="s">
        <v>50</v>
      </c>
      <c r="D70" s="22">
        <v>3</v>
      </c>
      <c r="E70" s="50"/>
      <c r="F70" s="44">
        <f t="shared" si="2"/>
        <v>0</v>
      </c>
      <c r="G70" s="45">
        <f t="shared" si="3"/>
        <v>0</v>
      </c>
    </row>
    <row r="71" spans="1:7" x14ac:dyDescent="0.25">
      <c r="A71" s="9" t="s">
        <v>43</v>
      </c>
      <c r="B71" s="1" t="s">
        <v>6</v>
      </c>
      <c r="C71" s="1" t="s">
        <v>44</v>
      </c>
      <c r="D71" s="18">
        <v>1</v>
      </c>
      <c r="E71" s="48"/>
      <c r="F71" s="37">
        <f t="shared" si="2"/>
        <v>0</v>
      </c>
      <c r="G71" s="38">
        <f t="shared" si="3"/>
        <v>0</v>
      </c>
    </row>
    <row r="72" spans="1:7" ht="15.75" thickBot="1" x14ac:dyDescent="0.3">
      <c r="A72" s="19"/>
      <c r="B72" s="20" t="s">
        <v>20</v>
      </c>
      <c r="C72" s="20" t="s">
        <v>45</v>
      </c>
      <c r="D72" s="22">
        <v>11</v>
      </c>
      <c r="E72" s="50"/>
      <c r="F72" s="44">
        <f t="shared" si="2"/>
        <v>0</v>
      </c>
      <c r="G72" s="45">
        <f t="shared" si="3"/>
        <v>0</v>
      </c>
    </row>
    <row r="73" spans="1:7" ht="15.75" thickBot="1" x14ac:dyDescent="0.3">
      <c r="A73" s="33" t="s">
        <v>14</v>
      </c>
      <c r="B73" s="34"/>
      <c r="C73" s="34"/>
      <c r="D73" s="35">
        <f>SUM(D4:D72)</f>
        <v>620</v>
      </c>
      <c r="E73" s="36"/>
      <c r="F73" s="39">
        <f>SUM(F4:F72)</f>
        <v>0</v>
      </c>
      <c r="G73" s="40">
        <f>F73*12</f>
        <v>0</v>
      </c>
    </row>
  </sheetData>
  <mergeCells count="26">
    <mergeCell ref="A4:A7"/>
    <mergeCell ref="A8:A12"/>
    <mergeCell ref="A1:G1"/>
    <mergeCell ref="A71:A72"/>
    <mergeCell ref="A73:C73"/>
    <mergeCell ref="A51:A52"/>
    <mergeCell ref="A63:A64"/>
    <mergeCell ref="A65:A67"/>
    <mergeCell ref="A68:A70"/>
    <mergeCell ref="A40:A42"/>
    <mergeCell ref="A43:A45"/>
    <mergeCell ref="A38:A39"/>
    <mergeCell ref="A60:A62"/>
    <mergeCell ref="A54:A55"/>
    <mergeCell ref="A56:A59"/>
    <mergeCell ref="A46:A47"/>
    <mergeCell ref="A48:A50"/>
    <mergeCell ref="A33:A34"/>
    <mergeCell ref="A35:A37"/>
    <mergeCell ref="A23:A25"/>
    <mergeCell ref="A13:A15"/>
    <mergeCell ref="A31:A32"/>
    <mergeCell ref="A26:A28"/>
    <mergeCell ref="A29:A30"/>
    <mergeCell ref="A20:A22"/>
    <mergeCell ref="A16:A18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HEGV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Mayara Gonçalves de Medeiros</dc:creator>
  <cp:lastModifiedBy>Marcos Yuri Ferreira de Lima</cp:lastModifiedBy>
  <dcterms:created xsi:type="dcterms:W3CDTF">2023-02-02T15:32:25Z</dcterms:created>
  <dcterms:modified xsi:type="dcterms:W3CDTF">2024-04-01T17:14:56Z</dcterms:modified>
</cp:coreProperties>
</file>